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<sst xmlns="http://schemas.openxmlformats.org/spreadsheetml/2006/main" count="54" uniqueCount="53">
  <si>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（単位　千円・％）</t>
  </si>
  <si>
    <t>款</t>
  </si>
  <si>
    <t>本　年　度　予　算　額</t>
  </si>
  <si>
    <t>前年度</t>
  </si>
  <si>
    <t>比較</t>
  </si>
  <si>
    <t>対前年度</t>
  </si>
  <si>
    <t>予算額</t>
  </si>
  <si>
    <t>構成比</t>
  </si>
  <si>
    <t>増減</t>
  </si>
  <si>
    <t>伸率</t>
  </si>
  <si>
    <t>１．</t>
  </si>
  <si>
    <t>市税</t>
  </si>
  <si>
    <t>２．</t>
  </si>
  <si>
    <t>地方譲与税</t>
  </si>
  <si>
    <t>３．</t>
  </si>
  <si>
    <t>利子割交付金</t>
  </si>
  <si>
    <t>４．</t>
  </si>
  <si>
    <t>地方消費税交付金</t>
  </si>
  <si>
    <t>５．</t>
  </si>
  <si>
    <t>ゴルフ場利用税交付金</t>
  </si>
  <si>
    <t>６．</t>
  </si>
  <si>
    <t>自動車取得税交付金</t>
  </si>
  <si>
    <t>７．</t>
  </si>
  <si>
    <t>国有提供施設等所在</t>
  </si>
  <si>
    <t>市町村助成交付金</t>
  </si>
  <si>
    <t>８．</t>
  </si>
  <si>
    <t>地方特例交付金</t>
  </si>
  <si>
    <t>９．</t>
  </si>
  <si>
    <t>地方交付税</t>
  </si>
  <si>
    <t>１０．</t>
  </si>
  <si>
    <t>交通安全対策特別交付金</t>
  </si>
  <si>
    <t>１１．</t>
  </si>
  <si>
    <t>分担金及び負担金</t>
  </si>
  <si>
    <t>１２．</t>
  </si>
  <si>
    <t>使用料及び手数料</t>
  </si>
  <si>
    <t>１３．</t>
  </si>
  <si>
    <t>国庫支出金</t>
  </si>
  <si>
    <t>１４．</t>
  </si>
  <si>
    <t>道支出金</t>
  </si>
  <si>
    <t>１５．</t>
  </si>
  <si>
    <t>財産収入</t>
  </si>
  <si>
    <t>１６．</t>
  </si>
  <si>
    <t>寄附金</t>
  </si>
  <si>
    <t>１７．</t>
  </si>
  <si>
    <t>繰入金</t>
  </si>
  <si>
    <t>１８．</t>
  </si>
  <si>
    <t>繰越金</t>
  </si>
  <si>
    <t>１９．</t>
  </si>
  <si>
    <t>諸収入</t>
  </si>
  <si>
    <t>２０．</t>
  </si>
  <si>
    <t>市債</t>
  </si>
  <si>
    <t>歳入合計</t>
  </si>
  <si>
    <t>平成１５年度　一般会計歳入予算款別前年度比較表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</si>
</sst>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;&quot;△ &quot;0.0"/>
  </numFmts>
  <fonts count="5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49" fontId="4" fillId="0" borderId="5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38" fontId="4" fillId="0" borderId="2" xfId="16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7" fontId="4" fillId="0" borderId="6" xfId="16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49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38" fontId="4" fillId="0" borderId="11" xfId="16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2" xfId="16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38" fontId="4" fillId="0" borderId="14" xfId="16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6" xfId="16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77" fontId="4" fillId="0" borderId="13" xfId="16" applyNumberFormat="1" applyFont="1" applyBorder="1" applyAlignment="1">
      <alignment horizontal="right" vertical="center"/>
    </xf>
    <xf numFmtId="177" fontId="4" fillId="0" borderId="4" xfId="16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right" vertical="center"/>
    </xf>
    <xf numFmtId="38" fontId="4" fillId="0" borderId="20" xfId="16" applyFont="1" applyBorder="1" applyAlignment="1">
      <alignment horizontal="right" vertical="center"/>
    </xf>
    <xf numFmtId="38" fontId="4" fillId="0" borderId="21" xfId="16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25.375" style="0" customWidth="1"/>
    <col min="3" max="3" width="13.50390625" style="0" customWidth="1"/>
    <col min="4" max="4" width="9.25390625" style="0" customWidth="1"/>
    <col min="5" max="5" width="13.50390625" style="0" customWidth="1"/>
    <col min="6" max="6" width="11.00390625" style="0" customWidth="1"/>
    <col min="7" max="7" width="9.50390625" style="0" customWidth="1"/>
  </cols>
  <sheetData>
    <row r="1" spans="1:2" ht="26.25" customHeight="1">
      <c r="A1" s="1" t="s">
        <v>52</v>
      </c>
      <c r="B1" s="1"/>
    </row>
    <row r="2" ht="28.5" customHeight="1"/>
    <row r="3" spans="1:7" ht="18" customHeight="1" thickBot="1">
      <c r="A3" s="2"/>
      <c r="B3" s="2"/>
      <c r="F3" s="27" t="s">
        <v>0</v>
      </c>
      <c r="G3" s="27"/>
    </row>
    <row r="4" spans="1:7" ht="18.75" customHeight="1">
      <c r="A4" s="28" t="s">
        <v>1</v>
      </c>
      <c r="B4" s="28"/>
      <c r="C4" s="30" t="s">
        <v>2</v>
      </c>
      <c r="D4" s="30"/>
      <c r="E4" s="3" t="s">
        <v>3</v>
      </c>
      <c r="F4" s="3" t="s">
        <v>4</v>
      </c>
      <c r="G4" s="3" t="s">
        <v>5</v>
      </c>
    </row>
    <row r="5" spans="1:7" ht="18.75" customHeight="1">
      <c r="A5" s="29"/>
      <c r="B5" s="29"/>
      <c r="C5" s="4" t="s">
        <v>6</v>
      </c>
      <c r="D5" s="5" t="s">
        <v>7</v>
      </c>
      <c r="E5" s="6" t="s">
        <v>6</v>
      </c>
      <c r="F5" s="6" t="s">
        <v>8</v>
      </c>
      <c r="G5" s="6" t="s">
        <v>9</v>
      </c>
    </row>
    <row r="6" spans="1:7" ht="28.5" customHeight="1">
      <c r="A6" s="7" t="s">
        <v>10</v>
      </c>
      <c r="B6" s="8" t="s">
        <v>11</v>
      </c>
      <c r="C6" s="9">
        <v>5062777</v>
      </c>
      <c r="D6" s="10">
        <v>21</v>
      </c>
      <c r="E6" s="9">
        <v>5174370</v>
      </c>
      <c r="F6" s="11">
        <f aca="true" t="shared" si="0" ref="F6:F11">C6-E6</f>
        <v>-111593</v>
      </c>
      <c r="G6" s="12">
        <f aca="true" t="shared" si="1" ref="G6:G11">(C6/E6*100)-100</f>
        <v>-2.1566490220065475</v>
      </c>
    </row>
    <row r="7" spans="1:7" ht="28.5" customHeight="1">
      <c r="A7" s="7" t="s">
        <v>12</v>
      </c>
      <c r="B7" s="8" t="s">
        <v>13</v>
      </c>
      <c r="C7" s="9">
        <v>223600</v>
      </c>
      <c r="D7" s="13">
        <v>0.9</v>
      </c>
      <c r="E7" s="9">
        <v>192500</v>
      </c>
      <c r="F7" s="11">
        <f t="shared" si="0"/>
        <v>31100</v>
      </c>
      <c r="G7" s="12">
        <f t="shared" si="1"/>
        <v>16.15584415584415</v>
      </c>
    </row>
    <row r="8" spans="1:7" ht="28.5" customHeight="1">
      <c r="A8" s="7" t="s">
        <v>14</v>
      </c>
      <c r="B8" s="8" t="s">
        <v>15</v>
      </c>
      <c r="C8" s="9">
        <v>47000</v>
      </c>
      <c r="D8" s="13">
        <v>0.2</v>
      </c>
      <c r="E8" s="9">
        <v>96000</v>
      </c>
      <c r="F8" s="11">
        <f t="shared" si="0"/>
        <v>-49000</v>
      </c>
      <c r="G8" s="12">
        <f t="shared" si="1"/>
        <v>-51.04166666666667</v>
      </c>
    </row>
    <row r="9" spans="1:7" ht="28.5" customHeight="1">
      <c r="A9" s="7" t="s">
        <v>16</v>
      </c>
      <c r="B9" s="8" t="s">
        <v>17</v>
      </c>
      <c r="C9" s="9">
        <v>427000</v>
      </c>
      <c r="D9" s="13">
        <v>1.8</v>
      </c>
      <c r="E9" s="9">
        <v>464000</v>
      </c>
      <c r="F9" s="11">
        <f t="shared" si="0"/>
        <v>-37000</v>
      </c>
      <c r="G9" s="12">
        <f t="shared" si="1"/>
        <v>-7.974137931034491</v>
      </c>
    </row>
    <row r="10" spans="1:7" ht="28.5" customHeight="1">
      <c r="A10" s="7" t="s">
        <v>18</v>
      </c>
      <c r="B10" s="8" t="s">
        <v>19</v>
      </c>
      <c r="C10" s="9">
        <v>18800</v>
      </c>
      <c r="D10" s="13">
        <v>0.1</v>
      </c>
      <c r="E10" s="9">
        <v>18800</v>
      </c>
      <c r="F10" s="11">
        <f t="shared" si="0"/>
        <v>0</v>
      </c>
      <c r="G10" s="12">
        <f t="shared" si="1"/>
        <v>0</v>
      </c>
    </row>
    <row r="11" spans="1:7" ht="28.5" customHeight="1">
      <c r="A11" s="7" t="s">
        <v>20</v>
      </c>
      <c r="B11" s="8" t="s">
        <v>21</v>
      </c>
      <c r="C11" s="9">
        <v>58000</v>
      </c>
      <c r="D11" s="13">
        <v>0.2</v>
      </c>
      <c r="E11" s="9">
        <v>78000</v>
      </c>
      <c r="F11" s="11">
        <f t="shared" si="0"/>
        <v>-20000</v>
      </c>
      <c r="G11" s="12">
        <f t="shared" si="1"/>
        <v>-25.641025641025635</v>
      </c>
    </row>
    <row r="12" spans="1:7" ht="14.25" customHeight="1">
      <c r="A12" s="36" t="s">
        <v>22</v>
      </c>
      <c r="B12" s="14" t="s">
        <v>23</v>
      </c>
      <c r="C12" s="37">
        <v>454</v>
      </c>
      <c r="D12" s="39">
        <v>0</v>
      </c>
      <c r="E12" s="37">
        <v>454</v>
      </c>
      <c r="F12" s="31">
        <v>0</v>
      </c>
      <c r="G12" s="33">
        <v>0</v>
      </c>
    </row>
    <row r="13" spans="1:7" ht="14.25" customHeight="1">
      <c r="A13" s="36"/>
      <c r="B13" s="15" t="s">
        <v>24</v>
      </c>
      <c r="C13" s="38"/>
      <c r="D13" s="40"/>
      <c r="E13" s="38"/>
      <c r="F13" s="32"/>
      <c r="G13" s="33"/>
    </row>
    <row r="14" spans="1:7" ht="28.5" customHeight="1">
      <c r="A14" s="7" t="s">
        <v>25</v>
      </c>
      <c r="B14" s="8" t="s">
        <v>26</v>
      </c>
      <c r="C14" s="9">
        <v>139000</v>
      </c>
      <c r="D14" s="13">
        <v>0.6</v>
      </c>
      <c r="E14" s="9">
        <v>144800</v>
      </c>
      <c r="F14" s="11">
        <f>C14-E14</f>
        <v>-5800</v>
      </c>
      <c r="G14" s="12">
        <f>(C14/E14*100)-100</f>
        <v>-4.005524861878456</v>
      </c>
    </row>
    <row r="15" spans="1:7" ht="28.5" customHeight="1">
      <c r="A15" s="7" t="s">
        <v>27</v>
      </c>
      <c r="B15" s="8" t="s">
        <v>28</v>
      </c>
      <c r="C15" s="9">
        <v>5340000</v>
      </c>
      <c r="D15" s="13">
        <v>22.1</v>
      </c>
      <c r="E15" s="9">
        <v>5565000</v>
      </c>
      <c r="F15" s="11">
        <f>C15-E15</f>
        <v>-225000</v>
      </c>
      <c r="G15" s="12">
        <f aca="true" t="shared" si="2" ref="G15:G27">(C15/E15*100)-100</f>
        <v>-4.043126684636121</v>
      </c>
    </row>
    <row r="16" spans="1:7" ht="28.5" customHeight="1">
      <c r="A16" s="7" t="s">
        <v>29</v>
      </c>
      <c r="B16" s="8" t="s">
        <v>30</v>
      </c>
      <c r="C16" s="9">
        <v>12800</v>
      </c>
      <c r="D16" s="13">
        <v>0.1</v>
      </c>
      <c r="E16" s="9">
        <v>12600</v>
      </c>
      <c r="F16" s="11">
        <f aca="true" t="shared" si="3" ref="F16:F27">C16-E16</f>
        <v>200</v>
      </c>
      <c r="G16" s="12">
        <f t="shared" si="2"/>
        <v>1.5873015873015817</v>
      </c>
    </row>
    <row r="17" spans="1:7" ht="28.5" customHeight="1">
      <c r="A17" s="7" t="s">
        <v>31</v>
      </c>
      <c r="B17" s="8" t="s">
        <v>32</v>
      </c>
      <c r="C17" s="9">
        <v>91428</v>
      </c>
      <c r="D17" s="10">
        <v>0.4</v>
      </c>
      <c r="E17" s="9">
        <v>98437</v>
      </c>
      <c r="F17" s="11">
        <f t="shared" si="3"/>
        <v>-7009</v>
      </c>
      <c r="G17" s="12">
        <f t="shared" si="2"/>
        <v>-7.1202901348070355</v>
      </c>
    </row>
    <row r="18" spans="1:7" ht="28.5" customHeight="1">
      <c r="A18" s="7" t="s">
        <v>33</v>
      </c>
      <c r="B18" s="8" t="s">
        <v>34</v>
      </c>
      <c r="C18" s="9">
        <v>652036</v>
      </c>
      <c r="D18" s="10">
        <v>2.7</v>
      </c>
      <c r="E18" s="9">
        <v>677729</v>
      </c>
      <c r="F18" s="11">
        <f t="shared" si="3"/>
        <v>-25693</v>
      </c>
      <c r="G18" s="12">
        <f t="shared" si="2"/>
        <v>-3.7910433226260096</v>
      </c>
    </row>
    <row r="19" spans="1:7" ht="28.5" customHeight="1">
      <c r="A19" s="7" t="s">
        <v>35</v>
      </c>
      <c r="B19" s="8" t="s">
        <v>36</v>
      </c>
      <c r="C19" s="9">
        <v>2769139</v>
      </c>
      <c r="D19" s="13">
        <v>11.5</v>
      </c>
      <c r="E19" s="9">
        <v>2635473</v>
      </c>
      <c r="F19" s="11">
        <f t="shared" si="3"/>
        <v>133666</v>
      </c>
      <c r="G19" s="12">
        <f t="shared" si="2"/>
        <v>5.071803050154557</v>
      </c>
    </row>
    <row r="20" spans="1:7" ht="28.5" customHeight="1">
      <c r="A20" s="7" t="s">
        <v>37</v>
      </c>
      <c r="B20" s="8" t="s">
        <v>38</v>
      </c>
      <c r="C20" s="9">
        <v>2358349</v>
      </c>
      <c r="D20" s="13">
        <v>9.8</v>
      </c>
      <c r="E20" s="9">
        <v>2444448</v>
      </c>
      <c r="F20" s="11">
        <f t="shared" si="3"/>
        <v>-86099</v>
      </c>
      <c r="G20" s="12">
        <f t="shared" si="2"/>
        <v>-3.5222266949429866</v>
      </c>
    </row>
    <row r="21" spans="1:7" ht="28.5" customHeight="1">
      <c r="A21" s="7" t="s">
        <v>39</v>
      </c>
      <c r="B21" s="8" t="s">
        <v>40</v>
      </c>
      <c r="C21" s="9">
        <v>32682</v>
      </c>
      <c r="D21" s="10">
        <v>0.1</v>
      </c>
      <c r="E21" s="9">
        <v>143772</v>
      </c>
      <c r="F21" s="11">
        <f t="shared" si="3"/>
        <v>-111090</v>
      </c>
      <c r="G21" s="12">
        <f t="shared" si="2"/>
        <v>-77.26817460979885</v>
      </c>
    </row>
    <row r="22" spans="1:7" ht="28.5" customHeight="1">
      <c r="A22" s="7" t="s">
        <v>41</v>
      </c>
      <c r="B22" s="8" t="s">
        <v>42</v>
      </c>
      <c r="C22" s="9">
        <v>41</v>
      </c>
      <c r="D22" s="10">
        <v>0</v>
      </c>
      <c r="E22" s="9">
        <v>80</v>
      </c>
      <c r="F22" s="11">
        <f t="shared" si="3"/>
        <v>-39</v>
      </c>
      <c r="G22" s="12">
        <f t="shared" si="2"/>
        <v>-48.75000000000001</v>
      </c>
    </row>
    <row r="23" spans="1:7" ht="28.5" customHeight="1">
      <c r="A23" s="7" t="s">
        <v>43</v>
      </c>
      <c r="B23" s="8" t="s">
        <v>44</v>
      </c>
      <c r="C23" s="9">
        <v>1590160</v>
      </c>
      <c r="D23" s="13">
        <v>6.6</v>
      </c>
      <c r="E23" s="9">
        <v>1414402</v>
      </c>
      <c r="F23" s="11">
        <f t="shared" si="3"/>
        <v>175758</v>
      </c>
      <c r="G23" s="12">
        <f t="shared" si="2"/>
        <v>12.426311614378378</v>
      </c>
    </row>
    <row r="24" spans="1:7" ht="28.5" customHeight="1">
      <c r="A24" s="7" t="s">
        <v>45</v>
      </c>
      <c r="B24" s="8" t="s">
        <v>46</v>
      </c>
      <c r="C24" s="9">
        <v>150000</v>
      </c>
      <c r="D24" s="13">
        <v>0.6</v>
      </c>
      <c r="E24" s="9">
        <v>150000</v>
      </c>
      <c r="F24" s="11">
        <f t="shared" si="3"/>
        <v>0</v>
      </c>
      <c r="G24" s="12">
        <f t="shared" si="2"/>
        <v>0</v>
      </c>
    </row>
    <row r="25" spans="1:7" ht="28.5" customHeight="1">
      <c r="A25" s="7" t="s">
        <v>47</v>
      </c>
      <c r="B25" s="8" t="s">
        <v>48</v>
      </c>
      <c r="C25" s="9">
        <v>1149734</v>
      </c>
      <c r="D25" s="13">
        <v>4.8</v>
      </c>
      <c r="E25" s="9">
        <v>1044935</v>
      </c>
      <c r="F25" s="11">
        <f t="shared" si="3"/>
        <v>104799</v>
      </c>
      <c r="G25" s="12">
        <f t="shared" si="2"/>
        <v>10.02923626828462</v>
      </c>
    </row>
    <row r="26" spans="1:7" ht="28.5" customHeight="1" thickBot="1">
      <c r="A26" s="16" t="s">
        <v>49</v>
      </c>
      <c r="B26" s="17" t="s">
        <v>50</v>
      </c>
      <c r="C26" s="18">
        <v>3997000</v>
      </c>
      <c r="D26" s="19">
        <v>16.5</v>
      </c>
      <c r="E26" s="18">
        <v>1994200</v>
      </c>
      <c r="F26" s="20">
        <f t="shared" si="3"/>
        <v>2002800</v>
      </c>
      <c r="G26" s="21">
        <f t="shared" si="2"/>
        <v>100.43125062681776</v>
      </c>
    </row>
    <row r="27" spans="1:7" ht="35.25" customHeight="1" thickBot="1" thickTop="1">
      <c r="A27" s="34" t="s">
        <v>51</v>
      </c>
      <c r="B27" s="35"/>
      <c r="C27" s="22">
        <f>SUM(C6:C26)</f>
        <v>24120000</v>
      </c>
      <c r="D27" s="23">
        <f>SUM(D6:D26)</f>
        <v>99.99999999999999</v>
      </c>
      <c r="E27" s="22">
        <f>SUM(E6:E26)</f>
        <v>22350000</v>
      </c>
      <c r="F27" s="24">
        <f t="shared" si="3"/>
        <v>1770000</v>
      </c>
      <c r="G27" s="25">
        <f t="shared" si="2"/>
        <v>7.919463087248317</v>
      </c>
    </row>
    <row r="28" ht="27.75" customHeight="1">
      <c r="A28" s="26"/>
    </row>
    <row r="29" ht="27.75" customHeight="1">
      <c r="A29" s="26"/>
    </row>
    <row r="30" ht="27.75" customHeight="1">
      <c r="A30" s="26"/>
    </row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</sheetData>
  <mergeCells count="10">
    <mergeCell ref="F12:F13"/>
    <mergeCell ref="G12:G13"/>
    <mergeCell ref="A27:B27"/>
    <mergeCell ref="A12:A13"/>
    <mergeCell ref="C12:C13"/>
    <mergeCell ref="D12:D13"/>
    <mergeCell ref="E12:E13"/>
    <mergeCell ref="F3:G3"/>
    <mergeCell ref="A4:B5"/>
    <mergeCell ref="C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2003-03-19T00:48:43Z</cp:lastPrinted>
  <dcterms:created xsi:type="dcterms:W3CDTF">2003-03-18T06:11:11Z</dcterms:created>
  <dcterms:modified xsi:type="dcterms:W3CDTF">2003-03-19T00:49:20Z</dcterms:modified>
  <cp:category/>
  <cp:version/>
  <cp:contentType/>
  <cp:contentStatus/>
</cp:coreProperties>
</file>